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APA ledger" state="visible" r:id="rId5"/>
  </sheets>
  <definedNames>
    <definedName name="_xlnm.Print_Titles" localSheetId="1">'APA ledger'!$7:$7</definedName>
  </definedNames>
  <calcPr calcId="171027" fullCalcOnLoad="1"/>
</workbook>
</file>

<file path=xl/sharedStrings.xml><?xml version="1.0" encoding="utf-8"?>
<sst xmlns="http://schemas.openxmlformats.org/spreadsheetml/2006/main" count="24" uniqueCount="24">
  <si>
    <t>APA reconciliation: how to use</t>
  </si>
  <si>
    <t>1. In the APA ledger sheet, type the charter currency (for example EUR) and the APA amount received in the yellow cells at the top.</t>
  </si>
  <si>
    <t>2. Use one row per payment: date, category, description and supplier.</t>
  </si>
  <si>
    <t>3. Add the receipt number, the amount as paid and the currency it was paid in.</t>
  </si>
  <si>
    <t>4. Enter the exchange rate to the charter currency. Leave it blank for payments made in the charter currency; a missing rate on a foreign-currency line turns amber.</t>
  </si>
  <si>
    <t>5. Choose how it was paid: cash, card or transfer.</t>
  </si>
  <si>
    <t>6. Total spent and the balance calculate automatically. A positive balance goes back to the charterer; a negative balance is the top-up to request.</t>
  </si>
  <si>
    <t>7. Formulas are ready for 200 rows. Keep the receipts with the ledger for the end-of-charter reconciliation.</t>
  </si>
  <si>
    <t>Record yacht expenses with receipt photos and multiple currencies in HelmOps: https://helmops.com/en/features/expense-tracking</t>
  </si>
  <si>
    <t>APA reconciliation</t>
  </si>
  <si>
    <t>Charter currency</t>
  </si>
  <si>
    <t>APA received</t>
  </si>
  <si>
    <t>Total spent</t>
  </si>
  <si>
    <t>Balance: return (+) / top up (-)</t>
  </si>
  <si>
    <t>Date</t>
  </si>
  <si>
    <t>Category</t>
  </si>
  <si>
    <t>Description</t>
  </si>
  <si>
    <t>Supplier</t>
  </si>
  <si>
    <t>Receipt no.</t>
  </si>
  <si>
    <t>Amount</t>
  </si>
  <si>
    <t>Currency</t>
  </si>
  <si>
    <t>FX rate to charter currency</t>
  </si>
  <si>
    <t>Amount in charter currency</t>
  </si>
  <si>
    <t>Paid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</si>
</sst>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u/>
      <color rgb="FF1F4E79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F2F2F2"/>
      </patternFill>
    </fill>
    <fill>
      <patternFill patternType="solid">
        <fgColor rgb="FF0F1B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right"/>
    </xf>
    <xf numFmtId="0" fontId="0" fillId="2" borderId="0" xfId="0" applyFill="1"/>
    <xf numFmtId="4" fontId="0" fillId="2" borderId="0" xfId="0" applyNumberFormat="1" applyFill="1"/>
    <xf numFmtId="4" fontId="0" fillId="3" borderId="0" xfId="0" applyNumberFormat="1" applyFill="1"/>
    <xf numFmtId="0" fontId="3" fillId="0" borderId="0" xfId="0" applyFont="1"/>
    <xf numFmtId="0" fontId="4" fillId="4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">
    <dxf>
      <font>
        <color rgb="FF7F6000"/>
      </font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mops.com/en/features/expense-tra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/>
    </row>
    <row r="11" spans="1:1" x14ac:dyDescent="0.25">
      <c r="A11" s="3" t="s">
        <v>8</v>
      </c>
    </row>
  </sheetData>
  <hyperlinks>
    <hyperlink ref="A1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34" customWidth="1"/>
    <col min="4" max="4" width="24" customWidth="1"/>
    <col min="5" max="5" width="15" customWidth="1"/>
    <col min="6" max="6" width="14" customWidth="1"/>
    <col min="7" max="7" width="11" customWidth="1"/>
    <col min="8" max="8" width="18" customWidth="1"/>
    <col min="9" max="9" width="20" customWidth="1"/>
    <col min="10" max="10" width="13" customWidth="1"/>
  </cols>
  <sheetData>
    <row r="1" spans="1:1" x14ac:dyDescent="0.25">
      <c r="A1" s="4" t="s">
        <v>9</v>
      </c>
    </row>
    <row r="2" spans="8:9" x14ac:dyDescent="0.25">
      <c r="H2" s="5" t="s">
        <v>10</v>
      </c>
      <c r="I2" s="6"/>
    </row>
    <row r="3" spans="8:9" x14ac:dyDescent="0.25">
      <c r="H3" s="5" t="s">
        <v>11</v>
      </c>
      <c r="I3" s="7"/>
    </row>
    <row r="4" spans="8:9" x14ac:dyDescent="0.25">
      <c r="H4" s="5" t="s">
        <v>12</v>
      </c>
      <c r="I4" s="8">
        <f>SUM(I8:I207)</f>
      </c>
    </row>
    <row r="5" spans="8:10" x14ac:dyDescent="0.25">
      <c r="H5" s="5" t="s">
        <v>13</v>
      </c>
      <c r="I5" s="8">
        <f>IF(I3="","",I3-I4)</f>
      </c>
      <c r="J5" s="9">
        <f>IF(I5="","",IF(I5&gt;=0,"Return to charterer","Request top-up"))</f>
      </c>
    </row>
    <row r="7" ht="32" customHeight="1" spans="1:10" x14ac:dyDescent="0.25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 t="s">
        <v>21</v>
      </c>
      <c r="I7" s="10" t="s">
        <v>22</v>
      </c>
      <c r="J7" s="10" t="s">
        <v>23</v>
      </c>
    </row>
    <row r="8" spans="1:9" x14ac:dyDescent="0.25">
      <c r="A8" s="11"/>
      <c r="F8" s="12"/>
      <c r="H8" s="13"/>
      <c r="I8" s="8">
        <f>IF(F8="","",F8*IF(H8="",1,H8))</f>
      </c>
    </row>
    <row r="9" spans="1:9" x14ac:dyDescent="0.25">
      <c r="A9" s="11"/>
      <c r="F9" s="12"/>
      <c r="H9" s="13"/>
      <c r="I9" s="8">
        <f>IF(F9="","",F9*IF(H9="",1,H9))</f>
      </c>
    </row>
    <row r="10" spans="1:9" x14ac:dyDescent="0.25">
      <c r="A10" s="11"/>
      <c r="F10" s="12"/>
      <c r="H10" s="13"/>
      <c r="I10" s="8">
        <f>IF(F10="","",F10*IF(H10="",1,H10))</f>
      </c>
    </row>
    <row r="11" spans="1:9" x14ac:dyDescent="0.25">
      <c r="A11" s="11"/>
      <c r="F11" s="12"/>
      <c r="H11" s="13"/>
      <c r="I11" s="8">
        <f>IF(F11="","",F11*IF(H11="",1,H11))</f>
      </c>
    </row>
    <row r="12" spans="1:9" x14ac:dyDescent="0.25">
      <c r="A12" s="11"/>
      <c r="F12" s="12"/>
      <c r="H12" s="13"/>
      <c r="I12" s="8">
        <f>IF(F12="","",F12*IF(H12="",1,H12))</f>
      </c>
    </row>
    <row r="13" spans="1:9" x14ac:dyDescent="0.25">
      <c r="A13" s="11"/>
      <c r="F13" s="12"/>
      <c r="H13" s="13"/>
      <c r="I13" s="8">
        <f>IF(F13="","",F13*IF(H13="",1,H13))</f>
      </c>
    </row>
    <row r="14" spans="1:9" x14ac:dyDescent="0.25">
      <c r="A14" s="11"/>
      <c r="F14" s="12"/>
      <c r="H14" s="13"/>
      <c r="I14" s="8">
        <f>IF(F14="","",F14*IF(H14="",1,H14))</f>
      </c>
    </row>
    <row r="15" spans="1:9" x14ac:dyDescent="0.25">
      <c r="A15" s="11"/>
      <c r="F15" s="12"/>
      <c r="H15" s="13"/>
      <c r="I15" s="8">
        <f>IF(F15="","",F15*IF(H15="",1,H15))</f>
      </c>
    </row>
    <row r="16" spans="1:9" x14ac:dyDescent="0.25">
      <c r="A16" s="11"/>
      <c r="F16" s="12"/>
      <c r="H16" s="13"/>
      <c r="I16" s="8">
        <f>IF(F16="","",F16*IF(H16="",1,H16))</f>
      </c>
    </row>
    <row r="17" spans="1:9" x14ac:dyDescent="0.25">
      <c r="A17" s="11"/>
      <c r="F17" s="12"/>
      <c r="H17" s="13"/>
      <c r="I17" s="8">
        <f>IF(F17="","",F17*IF(H17="",1,H17))</f>
      </c>
    </row>
    <row r="18" spans="1:9" x14ac:dyDescent="0.25">
      <c r="A18" s="11"/>
      <c r="F18" s="12"/>
      <c r="H18" s="13"/>
      <c r="I18" s="8">
        <f>IF(F18="","",F18*IF(H18="",1,H18))</f>
      </c>
    </row>
    <row r="19" spans="1:9" x14ac:dyDescent="0.25">
      <c r="A19" s="11"/>
      <c r="F19" s="12"/>
      <c r="H19" s="13"/>
      <c r="I19" s="8">
        <f>IF(F19="","",F19*IF(H19="",1,H19))</f>
      </c>
    </row>
    <row r="20" spans="1:9" x14ac:dyDescent="0.25">
      <c r="A20" s="11"/>
      <c r="F20" s="12"/>
      <c r="H20" s="13"/>
      <c r="I20" s="8">
        <f>IF(F20="","",F20*IF(H20="",1,H20))</f>
      </c>
    </row>
    <row r="21" spans="1:9" x14ac:dyDescent="0.25">
      <c r="A21" s="11"/>
      <c r="F21" s="12"/>
      <c r="H21" s="13"/>
      <c r="I21" s="8">
        <f>IF(F21="","",F21*IF(H21="",1,H21))</f>
      </c>
    </row>
    <row r="22" spans="1:9" x14ac:dyDescent="0.25">
      <c r="A22" s="11"/>
      <c r="F22" s="12"/>
      <c r="H22" s="13"/>
      <c r="I22" s="8">
        <f>IF(F22="","",F22*IF(H22="",1,H22))</f>
      </c>
    </row>
    <row r="23" spans="1:9" x14ac:dyDescent="0.25">
      <c r="A23" s="11"/>
      <c r="F23" s="12"/>
      <c r="H23" s="13"/>
      <c r="I23" s="8">
        <f>IF(F23="","",F23*IF(H23="",1,H23))</f>
      </c>
    </row>
    <row r="24" spans="1:9" x14ac:dyDescent="0.25">
      <c r="A24" s="11"/>
      <c r="F24" s="12"/>
      <c r="H24" s="13"/>
      <c r="I24" s="8">
        <f>IF(F24="","",F24*IF(H24="",1,H24))</f>
      </c>
    </row>
    <row r="25" spans="1:9" x14ac:dyDescent="0.25">
      <c r="A25" s="11"/>
      <c r="F25" s="12"/>
      <c r="H25" s="13"/>
      <c r="I25" s="8">
        <f>IF(F25="","",F25*IF(H25="",1,H25))</f>
      </c>
    </row>
    <row r="26" spans="1:9" x14ac:dyDescent="0.25">
      <c r="A26" s="11"/>
      <c r="F26" s="12"/>
      <c r="H26" s="13"/>
      <c r="I26" s="8">
        <f>IF(F26="","",F26*IF(H26="",1,H26))</f>
      </c>
    </row>
    <row r="27" spans="1:9" x14ac:dyDescent="0.25">
      <c r="A27" s="11"/>
      <c r="F27" s="12"/>
      <c r="H27" s="13"/>
      <c r="I27" s="8">
        <f>IF(F27="","",F27*IF(H27="",1,H27))</f>
      </c>
    </row>
    <row r="28" spans="1:9" x14ac:dyDescent="0.25">
      <c r="A28" s="11"/>
      <c r="F28" s="12"/>
      <c r="H28" s="13"/>
      <c r="I28" s="8">
        <f>IF(F28="","",F28*IF(H28="",1,H28))</f>
      </c>
    </row>
    <row r="29" spans="1:9" x14ac:dyDescent="0.25">
      <c r="A29" s="11"/>
      <c r="F29" s="12"/>
      <c r="H29" s="13"/>
      <c r="I29" s="8">
        <f>IF(F29="","",F29*IF(H29="",1,H29))</f>
      </c>
    </row>
    <row r="30" spans="1:9" x14ac:dyDescent="0.25">
      <c r="A30" s="11"/>
      <c r="F30" s="12"/>
      <c r="H30" s="13"/>
      <c r="I30" s="8">
        <f>IF(F30="","",F30*IF(H30="",1,H30))</f>
      </c>
    </row>
    <row r="31" spans="1:9" x14ac:dyDescent="0.25">
      <c r="A31" s="11"/>
      <c r="F31" s="12"/>
      <c r="H31" s="13"/>
      <c r="I31" s="8">
        <f>IF(F31="","",F31*IF(H31="",1,H31))</f>
      </c>
    </row>
    <row r="32" spans="1:9" x14ac:dyDescent="0.25">
      <c r="A32" s="11"/>
      <c r="F32" s="12"/>
      <c r="H32" s="13"/>
      <c r="I32" s="8">
        <f>IF(F32="","",F32*IF(H32="",1,H32))</f>
      </c>
    </row>
    <row r="33" spans="1:9" x14ac:dyDescent="0.25">
      <c r="A33" s="11"/>
      <c r="F33" s="12"/>
      <c r="H33" s="13"/>
      <c r="I33" s="8">
        <f>IF(F33="","",F33*IF(H33="",1,H33))</f>
      </c>
    </row>
    <row r="34" spans="1:9" x14ac:dyDescent="0.25">
      <c r="A34" s="11"/>
      <c r="F34" s="12"/>
      <c r="H34" s="13"/>
      <c r="I34" s="8">
        <f>IF(F34="","",F34*IF(H34="",1,H34))</f>
      </c>
    </row>
    <row r="35" spans="1:9" x14ac:dyDescent="0.25">
      <c r="A35" s="11"/>
      <c r="F35" s="12"/>
      <c r="H35" s="13"/>
      <c r="I35" s="8">
        <f>IF(F35="","",F35*IF(H35="",1,H35))</f>
      </c>
    </row>
    <row r="36" spans="1:9" x14ac:dyDescent="0.25">
      <c r="A36" s="11"/>
      <c r="F36" s="12"/>
      <c r="H36" s="13"/>
      <c r="I36" s="8">
        <f>IF(F36="","",F36*IF(H36="",1,H36))</f>
      </c>
    </row>
    <row r="37" spans="1:9" x14ac:dyDescent="0.25">
      <c r="A37" s="11"/>
      <c r="F37" s="12"/>
      <c r="H37" s="13"/>
      <c r="I37" s="8">
        <f>IF(F37="","",F37*IF(H37="",1,H37))</f>
      </c>
    </row>
    <row r="38" spans="1:9" x14ac:dyDescent="0.25">
      <c r="A38" s="11"/>
      <c r="F38" s="12"/>
      <c r="H38" s="13"/>
      <c r="I38" s="8">
        <f>IF(F38="","",F38*IF(H38="",1,H38))</f>
      </c>
    </row>
    <row r="39" spans="1:9" x14ac:dyDescent="0.25">
      <c r="A39" s="11"/>
      <c r="F39" s="12"/>
      <c r="H39" s="13"/>
      <c r="I39" s="8">
        <f>IF(F39="","",F39*IF(H39="",1,H39))</f>
      </c>
    </row>
    <row r="40" spans="1:9" x14ac:dyDescent="0.25">
      <c r="A40" s="11"/>
      <c r="F40" s="12"/>
      <c r="H40" s="13"/>
      <c r="I40" s="8">
        <f>IF(F40="","",F40*IF(H40="",1,H40))</f>
      </c>
    </row>
    <row r="41" spans="1:9" x14ac:dyDescent="0.25">
      <c r="A41" s="11"/>
      <c r="F41" s="12"/>
      <c r="H41" s="13"/>
      <c r="I41" s="8">
        <f>IF(F41="","",F41*IF(H41="",1,H41))</f>
      </c>
    </row>
    <row r="42" spans="1:9" x14ac:dyDescent="0.25">
      <c r="A42" s="11"/>
      <c r="F42" s="12"/>
      <c r="H42" s="13"/>
      <c r="I42" s="8">
        <f>IF(F42="","",F42*IF(H42="",1,H42))</f>
      </c>
    </row>
    <row r="43" spans="1:9" x14ac:dyDescent="0.25">
      <c r="A43" s="11"/>
      <c r="F43" s="12"/>
      <c r="H43" s="13"/>
      <c r="I43" s="8">
        <f>IF(F43="","",F43*IF(H43="",1,H43))</f>
      </c>
    </row>
    <row r="44" spans="1:9" x14ac:dyDescent="0.25">
      <c r="A44" s="11"/>
      <c r="F44" s="12"/>
      <c r="H44" s="13"/>
      <c r="I44" s="8">
        <f>IF(F44="","",F44*IF(H44="",1,H44))</f>
      </c>
    </row>
    <row r="45" spans="1:9" x14ac:dyDescent="0.25">
      <c r="A45" s="11"/>
      <c r="F45" s="12"/>
      <c r="H45" s="13"/>
      <c r="I45" s="8">
        <f>IF(F45="","",F45*IF(H45="",1,H45))</f>
      </c>
    </row>
    <row r="46" spans="1:9" x14ac:dyDescent="0.25">
      <c r="A46" s="11"/>
      <c r="F46" s="12"/>
      <c r="H46" s="13"/>
      <c r="I46" s="8">
        <f>IF(F46="","",F46*IF(H46="",1,H46))</f>
      </c>
    </row>
    <row r="47" spans="1:9" x14ac:dyDescent="0.25">
      <c r="A47" s="11"/>
      <c r="F47" s="12"/>
      <c r="H47" s="13"/>
      <c r="I47" s="8">
        <f>IF(F47="","",F47*IF(H47="",1,H47))</f>
      </c>
    </row>
    <row r="48" spans="1:9" x14ac:dyDescent="0.25">
      <c r="A48" s="11"/>
      <c r="F48" s="12"/>
      <c r="H48" s="13"/>
      <c r="I48" s="8">
        <f>IF(F48="","",F48*IF(H48="",1,H48))</f>
      </c>
    </row>
    <row r="49" spans="1:9" x14ac:dyDescent="0.25">
      <c r="A49" s="11"/>
      <c r="F49" s="12"/>
      <c r="H49" s="13"/>
      <c r="I49" s="8">
        <f>IF(F49="","",F49*IF(H49="",1,H49))</f>
      </c>
    </row>
    <row r="50" spans="1:9" x14ac:dyDescent="0.25">
      <c r="A50" s="11"/>
      <c r="F50" s="12"/>
      <c r="H50" s="13"/>
      <c r="I50" s="8">
        <f>IF(F50="","",F50*IF(H50="",1,H50))</f>
      </c>
    </row>
    <row r="51" spans="1:9" x14ac:dyDescent="0.25">
      <c r="A51" s="11"/>
      <c r="F51" s="12"/>
      <c r="H51" s="13"/>
      <c r="I51" s="8">
        <f>IF(F51="","",F51*IF(H51="",1,H51))</f>
      </c>
    </row>
    <row r="52" spans="1:9" x14ac:dyDescent="0.25">
      <c r="A52" s="11"/>
      <c r="F52" s="12"/>
      <c r="H52" s="13"/>
      <c r="I52" s="8">
        <f>IF(F52="","",F52*IF(H52="",1,H52))</f>
      </c>
    </row>
    <row r="53" spans="1:9" x14ac:dyDescent="0.25">
      <c r="A53" s="11"/>
      <c r="F53" s="12"/>
      <c r="H53" s="13"/>
      <c r="I53" s="8">
        <f>IF(F53="","",F53*IF(H53="",1,H53))</f>
      </c>
    </row>
    <row r="54" spans="1:9" x14ac:dyDescent="0.25">
      <c r="A54" s="11"/>
      <c r="F54" s="12"/>
      <c r="H54" s="13"/>
      <c r="I54" s="8">
        <f>IF(F54="","",F54*IF(H54="",1,H54))</f>
      </c>
    </row>
    <row r="55" spans="1:9" x14ac:dyDescent="0.25">
      <c r="A55" s="11"/>
      <c r="F55" s="12"/>
      <c r="H55" s="13"/>
      <c r="I55" s="8">
        <f>IF(F55="","",F55*IF(H55="",1,H55))</f>
      </c>
    </row>
    <row r="56" spans="1:9" x14ac:dyDescent="0.25">
      <c r="A56" s="11"/>
      <c r="F56" s="12"/>
      <c r="H56" s="13"/>
      <c r="I56" s="8">
        <f>IF(F56="","",F56*IF(H56="",1,H56))</f>
      </c>
    </row>
    <row r="57" spans="1:9" x14ac:dyDescent="0.25">
      <c r="A57" s="11"/>
      <c r="F57" s="12"/>
      <c r="H57" s="13"/>
      <c r="I57" s="8">
        <f>IF(F57="","",F57*IF(H57="",1,H57))</f>
      </c>
    </row>
    <row r="58" spans="1:9" x14ac:dyDescent="0.25">
      <c r="A58" s="11"/>
      <c r="F58" s="12"/>
      <c r="H58" s="13"/>
      <c r="I58" s="8">
        <f>IF(F58="","",F58*IF(H58="",1,H58))</f>
      </c>
    </row>
    <row r="59" spans="1:9" x14ac:dyDescent="0.25">
      <c r="A59" s="11"/>
      <c r="F59" s="12"/>
      <c r="H59" s="13"/>
      <c r="I59" s="8">
        <f>IF(F59="","",F59*IF(H59="",1,H59))</f>
      </c>
    </row>
    <row r="60" spans="1:9" x14ac:dyDescent="0.25">
      <c r="A60" s="11"/>
      <c r="F60" s="12"/>
      <c r="H60" s="13"/>
      <c r="I60" s="8">
        <f>IF(F60="","",F60*IF(H60="",1,H60))</f>
      </c>
    </row>
    <row r="61" spans="1:9" x14ac:dyDescent="0.25">
      <c r="A61" s="11"/>
      <c r="F61" s="12"/>
      <c r="H61" s="13"/>
      <c r="I61" s="8">
        <f>IF(F61="","",F61*IF(H61="",1,H61))</f>
      </c>
    </row>
    <row r="62" spans="1:9" x14ac:dyDescent="0.25">
      <c r="A62" s="11"/>
      <c r="F62" s="12"/>
      <c r="H62" s="13"/>
      <c r="I62" s="8">
        <f>IF(F62="","",F62*IF(H62="",1,H62))</f>
      </c>
    </row>
    <row r="63" spans="1:9" x14ac:dyDescent="0.25">
      <c r="A63" s="11"/>
      <c r="F63" s="12"/>
      <c r="H63" s="13"/>
      <c r="I63" s="8">
        <f>IF(F63="","",F63*IF(H63="",1,H63))</f>
      </c>
    </row>
    <row r="64" spans="1:9" x14ac:dyDescent="0.25">
      <c r="A64" s="11"/>
      <c r="F64" s="12"/>
      <c r="H64" s="13"/>
      <c r="I64" s="8">
        <f>IF(F64="","",F64*IF(H64="",1,H64))</f>
      </c>
    </row>
    <row r="65" spans="1:9" x14ac:dyDescent="0.25">
      <c r="A65" s="11"/>
      <c r="F65" s="12"/>
      <c r="H65" s="13"/>
      <c r="I65" s="8">
        <f>IF(F65="","",F65*IF(H65="",1,H65))</f>
      </c>
    </row>
    <row r="66" spans="1:9" x14ac:dyDescent="0.25">
      <c r="A66" s="11"/>
      <c r="F66" s="12"/>
      <c r="H66" s="13"/>
      <c r="I66" s="8">
        <f>IF(F66="","",F66*IF(H66="",1,H66))</f>
      </c>
    </row>
    <row r="67" spans="1:9" x14ac:dyDescent="0.25">
      <c r="A67" s="11"/>
      <c r="F67" s="12"/>
      <c r="H67" s="13"/>
      <c r="I67" s="8">
        <f>IF(F67="","",F67*IF(H67="",1,H67))</f>
      </c>
    </row>
    <row r="68" spans="1:9" x14ac:dyDescent="0.25">
      <c r="A68" s="11"/>
      <c r="F68" s="12"/>
      <c r="H68" s="13"/>
      <c r="I68" s="8">
        <f>IF(F68="","",F68*IF(H68="",1,H68))</f>
      </c>
    </row>
    <row r="69" spans="1:9" x14ac:dyDescent="0.25">
      <c r="A69" s="11"/>
      <c r="F69" s="12"/>
      <c r="H69" s="13"/>
      <c r="I69" s="8">
        <f>IF(F69="","",F69*IF(H69="",1,H69))</f>
      </c>
    </row>
    <row r="70" spans="1:9" x14ac:dyDescent="0.25">
      <c r="A70" s="11"/>
      <c r="F70" s="12"/>
      <c r="H70" s="13"/>
      <c r="I70" s="8">
        <f>IF(F70="","",F70*IF(H70="",1,H70))</f>
      </c>
    </row>
    <row r="71" spans="1:9" x14ac:dyDescent="0.25">
      <c r="A71" s="11"/>
      <c r="F71" s="12"/>
      <c r="H71" s="13"/>
      <c r="I71" s="8">
        <f>IF(F71="","",F71*IF(H71="",1,H71))</f>
      </c>
    </row>
    <row r="72" spans="1:9" x14ac:dyDescent="0.25">
      <c r="A72" s="11"/>
      <c r="F72" s="12"/>
      <c r="H72" s="13"/>
      <c r="I72" s="8">
        <f>IF(F72="","",F72*IF(H72="",1,H72))</f>
      </c>
    </row>
    <row r="73" spans="1:9" x14ac:dyDescent="0.25">
      <c r="A73" s="11"/>
      <c r="F73" s="12"/>
      <c r="H73" s="13"/>
      <c r="I73" s="8">
        <f>IF(F73="","",F73*IF(H73="",1,H73))</f>
      </c>
    </row>
    <row r="74" spans="1:9" x14ac:dyDescent="0.25">
      <c r="A74" s="11"/>
      <c r="F74" s="12"/>
      <c r="H74" s="13"/>
      <c r="I74" s="8">
        <f>IF(F74="","",F74*IF(H74="",1,H74))</f>
      </c>
    </row>
    <row r="75" spans="1:9" x14ac:dyDescent="0.25">
      <c r="A75" s="11"/>
      <c r="F75" s="12"/>
      <c r="H75" s="13"/>
      <c r="I75" s="8">
        <f>IF(F75="","",F75*IF(H75="",1,H75))</f>
      </c>
    </row>
    <row r="76" spans="1:9" x14ac:dyDescent="0.25">
      <c r="A76" s="11"/>
      <c r="F76" s="12"/>
      <c r="H76" s="13"/>
      <c r="I76" s="8">
        <f>IF(F76="","",F76*IF(H76="",1,H76))</f>
      </c>
    </row>
    <row r="77" spans="1:9" x14ac:dyDescent="0.25">
      <c r="A77" s="11"/>
      <c r="F77" s="12"/>
      <c r="H77" s="13"/>
      <c r="I77" s="8">
        <f>IF(F77="","",F77*IF(H77="",1,H77))</f>
      </c>
    </row>
    <row r="78" spans="1:9" x14ac:dyDescent="0.25">
      <c r="A78" s="11"/>
      <c r="F78" s="12"/>
      <c r="H78" s="13"/>
      <c r="I78" s="8">
        <f>IF(F78="","",F78*IF(H78="",1,H78))</f>
      </c>
    </row>
    <row r="79" spans="1:9" x14ac:dyDescent="0.25">
      <c r="A79" s="11"/>
      <c r="F79" s="12"/>
      <c r="H79" s="13"/>
      <c r="I79" s="8">
        <f>IF(F79="","",F79*IF(H79="",1,H79))</f>
      </c>
    </row>
    <row r="80" spans="1:9" x14ac:dyDescent="0.25">
      <c r="A80" s="11"/>
      <c r="F80" s="12"/>
      <c r="H80" s="13"/>
      <c r="I80" s="8">
        <f>IF(F80="","",F80*IF(H80="",1,H80))</f>
      </c>
    </row>
    <row r="81" spans="1:9" x14ac:dyDescent="0.25">
      <c r="A81" s="11"/>
      <c r="F81" s="12"/>
      <c r="H81" s="13"/>
      <c r="I81" s="8">
        <f>IF(F81="","",F81*IF(H81="",1,H81))</f>
      </c>
    </row>
    <row r="82" spans="1:9" x14ac:dyDescent="0.25">
      <c r="A82" s="11"/>
      <c r="F82" s="12"/>
      <c r="H82" s="13"/>
      <c r="I82" s="8">
        <f>IF(F82="","",F82*IF(H82="",1,H82))</f>
      </c>
    </row>
    <row r="83" spans="1:9" x14ac:dyDescent="0.25">
      <c r="A83" s="11"/>
      <c r="F83" s="12"/>
      <c r="H83" s="13"/>
      <c r="I83" s="8">
        <f>IF(F83="","",F83*IF(H83="",1,H83))</f>
      </c>
    </row>
    <row r="84" spans="1:9" x14ac:dyDescent="0.25">
      <c r="A84" s="11"/>
      <c r="F84" s="12"/>
      <c r="H84" s="13"/>
      <c r="I84" s="8">
        <f>IF(F84="","",F84*IF(H84="",1,H84))</f>
      </c>
    </row>
    <row r="85" spans="1:9" x14ac:dyDescent="0.25">
      <c r="A85" s="11"/>
      <c r="F85" s="12"/>
      <c r="H85" s="13"/>
      <c r="I85" s="8">
        <f>IF(F85="","",F85*IF(H85="",1,H85))</f>
      </c>
    </row>
    <row r="86" spans="1:9" x14ac:dyDescent="0.25">
      <c r="A86" s="11"/>
      <c r="F86" s="12"/>
      <c r="H86" s="13"/>
      <c r="I86" s="8">
        <f>IF(F86="","",F86*IF(H86="",1,H86))</f>
      </c>
    </row>
    <row r="87" spans="1:9" x14ac:dyDescent="0.25">
      <c r="A87" s="11"/>
      <c r="F87" s="12"/>
      <c r="H87" s="13"/>
      <c r="I87" s="8">
        <f>IF(F87="","",F87*IF(H87="",1,H87))</f>
      </c>
    </row>
    <row r="88" spans="1:9" x14ac:dyDescent="0.25">
      <c r="A88" s="11"/>
      <c r="F88" s="12"/>
      <c r="H88" s="13"/>
      <c r="I88" s="8">
        <f>IF(F88="","",F88*IF(H88="",1,H88))</f>
      </c>
    </row>
    <row r="89" spans="1:9" x14ac:dyDescent="0.25">
      <c r="A89" s="11"/>
      <c r="F89" s="12"/>
      <c r="H89" s="13"/>
      <c r="I89" s="8">
        <f>IF(F89="","",F89*IF(H89="",1,H89))</f>
      </c>
    </row>
    <row r="90" spans="1:9" x14ac:dyDescent="0.25">
      <c r="A90" s="11"/>
      <c r="F90" s="12"/>
      <c r="H90" s="13"/>
      <c r="I90" s="8">
        <f>IF(F90="","",F90*IF(H90="",1,H90))</f>
      </c>
    </row>
    <row r="91" spans="1:9" x14ac:dyDescent="0.25">
      <c r="A91" s="11"/>
      <c r="F91" s="12"/>
      <c r="H91" s="13"/>
      <c r="I91" s="8">
        <f>IF(F91="","",F91*IF(H91="",1,H91))</f>
      </c>
    </row>
    <row r="92" spans="1:9" x14ac:dyDescent="0.25">
      <c r="A92" s="11"/>
      <c r="F92" s="12"/>
      <c r="H92" s="13"/>
      <c r="I92" s="8">
        <f>IF(F92="","",F92*IF(H92="",1,H92))</f>
      </c>
    </row>
    <row r="93" spans="1:9" x14ac:dyDescent="0.25">
      <c r="A93" s="11"/>
      <c r="F93" s="12"/>
      <c r="H93" s="13"/>
      <c r="I93" s="8">
        <f>IF(F93="","",F93*IF(H93="",1,H93))</f>
      </c>
    </row>
    <row r="94" spans="1:9" x14ac:dyDescent="0.25">
      <c r="A94" s="11"/>
      <c r="F94" s="12"/>
      <c r="H94" s="13"/>
      <c r="I94" s="8">
        <f>IF(F94="","",F94*IF(H94="",1,H94))</f>
      </c>
    </row>
    <row r="95" spans="1:9" x14ac:dyDescent="0.25">
      <c r="A95" s="11"/>
      <c r="F95" s="12"/>
      <c r="H95" s="13"/>
      <c r="I95" s="8">
        <f>IF(F95="","",F95*IF(H95="",1,H95))</f>
      </c>
    </row>
    <row r="96" spans="1:9" x14ac:dyDescent="0.25">
      <c r="A96" s="11"/>
      <c r="F96" s="12"/>
      <c r="H96" s="13"/>
      <c r="I96" s="8">
        <f>IF(F96="","",F96*IF(H96="",1,H96))</f>
      </c>
    </row>
    <row r="97" spans="1:9" x14ac:dyDescent="0.25">
      <c r="A97" s="11"/>
      <c r="F97" s="12"/>
      <c r="H97" s="13"/>
      <c r="I97" s="8">
        <f>IF(F97="","",F97*IF(H97="",1,H97))</f>
      </c>
    </row>
    <row r="98" spans="1:9" x14ac:dyDescent="0.25">
      <c r="A98" s="11"/>
      <c r="F98" s="12"/>
      <c r="H98" s="13"/>
      <c r="I98" s="8">
        <f>IF(F98="","",F98*IF(H98="",1,H98))</f>
      </c>
    </row>
    <row r="99" spans="1:9" x14ac:dyDescent="0.25">
      <c r="A99" s="11"/>
      <c r="F99" s="12"/>
      <c r="H99" s="13"/>
      <c r="I99" s="8">
        <f>IF(F99="","",F99*IF(H99="",1,H99))</f>
      </c>
    </row>
    <row r="100" spans="1:9" x14ac:dyDescent="0.25">
      <c r="A100" s="11"/>
      <c r="F100" s="12"/>
      <c r="H100" s="13"/>
      <c r="I100" s="8">
        <f>IF(F100="","",F100*IF(H100="",1,H100))</f>
      </c>
    </row>
    <row r="101" spans="1:9" x14ac:dyDescent="0.25">
      <c r="A101" s="11"/>
      <c r="F101" s="12"/>
      <c r="H101" s="13"/>
      <c r="I101" s="8">
        <f>IF(F101="","",F101*IF(H101="",1,H101))</f>
      </c>
    </row>
    <row r="102" spans="1:9" x14ac:dyDescent="0.25">
      <c r="A102" s="11"/>
      <c r="F102" s="12"/>
      <c r="H102" s="13"/>
      <c r="I102" s="8">
        <f>IF(F102="","",F102*IF(H102="",1,H102))</f>
      </c>
    </row>
    <row r="103" spans="1:9" x14ac:dyDescent="0.25">
      <c r="A103" s="11"/>
      <c r="F103" s="12"/>
      <c r="H103" s="13"/>
      <c r="I103" s="8">
        <f>IF(F103="","",F103*IF(H103="",1,H103))</f>
      </c>
    </row>
    <row r="104" spans="1:9" x14ac:dyDescent="0.25">
      <c r="A104" s="11"/>
      <c r="F104" s="12"/>
      <c r="H104" s="13"/>
      <c r="I104" s="8">
        <f>IF(F104="","",F104*IF(H104="",1,H104))</f>
      </c>
    </row>
    <row r="105" spans="1:9" x14ac:dyDescent="0.25">
      <c r="A105" s="11"/>
      <c r="F105" s="12"/>
      <c r="H105" s="13"/>
      <c r="I105" s="8">
        <f>IF(F105="","",F105*IF(H105="",1,H105))</f>
      </c>
    </row>
    <row r="106" spans="1:9" x14ac:dyDescent="0.25">
      <c r="A106" s="11"/>
      <c r="F106" s="12"/>
      <c r="H106" s="13"/>
      <c r="I106" s="8">
        <f>IF(F106="","",F106*IF(H106="",1,H106))</f>
      </c>
    </row>
    <row r="107" spans="1:9" x14ac:dyDescent="0.25">
      <c r="A107" s="11"/>
      <c r="F107" s="12"/>
      <c r="H107" s="13"/>
      <c r="I107" s="8">
        <f>IF(F107="","",F107*IF(H107="",1,H107))</f>
      </c>
    </row>
    <row r="108" spans="1:9" x14ac:dyDescent="0.25">
      <c r="A108" s="11"/>
      <c r="F108" s="12"/>
      <c r="H108" s="13"/>
      <c r="I108" s="8">
        <f>IF(F108="","",F108*IF(H108="",1,H108))</f>
      </c>
    </row>
    <row r="109" spans="1:9" x14ac:dyDescent="0.25">
      <c r="A109" s="11"/>
      <c r="F109" s="12"/>
      <c r="H109" s="13"/>
      <c r="I109" s="8">
        <f>IF(F109="","",F109*IF(H109="",1,H109))</f>
      </c>
    </row>
    <row r="110" spans="1:9" x14ac:dyDescent="0.25">
      <c r="A110" s="11"/>
      <c r="F110" s="12"/>
      <c r="H110" s="13"/>
      <c r="I110" s="8">
        <f>IF(F110="","",F110*IF(H110="",1,H110))</f>
      </c>
    </row>
    <row r="111" spans="1:9" x14ac:dyDescent="0.25">
      <c r="A111" s="11"/>
      <c r="F111" s="12"/>
      <c r="H111" s="13"/>
      <c r="I111" s="8">
        <f>IF(F111="","",F111*IF(H111="",1,H111))</f>
      </c>
    </row>
    <row r="112" spans="1:9" x14ac:dyDescent="0.25">
      <c r="A112" s="11"/>
      <c r="F112" s="12"/>
      <c r="H112" s="13"/>
      <c r="I112" s="8">
        <f>IF(F112="","",F112*IF(H112="",1,H112))</f>
      </c>
    </row>
    <row r="113" spans="1:9" x14ac:dyDescent="0.25">
      <c r="A113" s="11"/>
      <c r="F113" s="12"/>
      <c r="H113" s="13"/>
      <c r="I113" s="8">
        <f>IF(F113="","",F113*IF(H113="",1,H113))</f>
      </c>
    </row>
    <row r="114" spans="1:9" x14ac:dyDescent="0.25">
      <c r="A114" s="11"/>
      <c r="F114" s="12"/>
      <c r="H114" s="13"/>
      <c r="I114" s="8">
        <f>IF(F114="","",F114*IF(H114="",1,H114))</f>
      </c>
    </row>
    <row r="115" spans="1:9" x14ac:dyDescent="0.25">
      <c r="A115" s="11"/>
      <c r="F115" s="12"/>
      <c r="H115" s="13"/>
      <c r="I115" s="8">
        <f>IF(F115="","",F115*IF(H115="",1,H115))</f>
      </c>
    </row>
    <row r="116" spans="1:9" x14ac:dyDescent="0.25">
      <c r="A116" s="11"/>
      <c r="F116" s="12"/>
      <c r="H116" s="13"/>
      <c r="I116" s="8">
        <f>IF(F116="","",F116*IF(H116="",1,H116))</f>
      </c>
    </row>
    <row r="117" spans="1:9" x14ac:dyDescent="0.25">
      <c r="A117" s="11"/>
      <c r="F117" s="12"/>
      <c r="H117" s="13"/>
      <c r="I117" s="8">
        <f>IF(F117="","",F117*IF(H117="",1,H117))</f>
      </c>
    </row>
    <row r="118" spans="1:9" x14ac:dyDescent="0.25">
      <c r="A118" s="11"/>
      <c r="F118" s="12"/>
      <c r="H118" s="13"/>
      <c r="I118" s="8">
        <f>IF(F118="","",F118*IF(H118="",1,H118))</f>
      </c>
    </row>
    <row r="119" spans="1:9" x14ac:dyDescent="0.25">
      <c r="A119" s="11"/>
      <c r="F119" s="12"/>
      <c r="H119" s="13"/>
      <c r="I119" s="8">
        <f>IF(F119="","",F119*IF(H119="",1,H119))</f>
      </c>
    </row>
    <row r="120" spans="1:9" x14ac:dyDescent="0.25">
      <c r="A120" s="11"/>
      <c r="F120" s="12"/>
      <c r="H120" s="13"/>
      <c r="I120" s="8">
        <f>IF(F120="","",F120*IF(H120="",1,H120))</f>
      </c>
    </row>
    <row r="121" spans="1:9" x14ac:dyDescent="0.25">
      <c r="A121" s="11"/>
      <c r="F121" s="12"/>
      <c r="H121" s="13"/>
      <c r="I121" s="8">
        <f>IF(F121="","",F121*IF(H121="",1,H121))</f>
      </c>
    </row>
    <row r="122" spans="1:9" x14ac:dyDescent="0.25">
      <c r="A122" s="11"/>
      <c r="F122" s="12"/>
      <c r="H122" s="13"/>
      <c r="I122" s="8">
        <f>IF(F122="","",F122*IF(H122="",1,H122))</f>
      </c>
    </row>
    <row r="123" spans="1:9" x14ac:dyDescent="0.25">
      <c r="A123" s="11"/>
      <c r="F123" s="12"/>
      <c r="H123" s="13"/>
      <c r="I123" s="8">
        <f>IF(F123="","",F123*IF(H123="",1,H123))</f>
      </c>
    </row>
    <row r="124" spans="1:9" x14ac:dyDescent="0.25">
      <c r="A124" s="11"/>
      <c r="F124" s="12"/>
      <c r="H124" s="13"/>
      <c r="I124" s="8">
        <f>IF(F124="","",F124*IF(H124="",1,H124))</f>
      </c>
    </row>
    <row r="125" spans="1:9" x14ac:dyDescent="0.25">
      <c r="A125" s="11"/>
      <c r="F125" s="12"/>
      <c r="H125" s="13"/>
      <c r="I125" s="8">
        <f>IF(F125="","",F125*IF(H125="",1,H125))</f>
      </c>
    </row>
    <row r="126" spans="1:9" x14ac:dyDescent="0.25">
      <c r="A126" s="11"/>
      <c r="F126" s="12"/>
      <c r="H126" s="13"/>
      <c r="I126" s="8">
        <f>IF(F126="","",F126*IF(H126="",1,H126))</f>
      </c>
    </row>
    <row r="127" spans="1:9" x14ac:dyDescent="0.25">
      <c r="A127" s="11"/>
      <c r="F127" s="12"/>
      <c r="H127" s="13"/>
      <c r="I127" s="8">
        <f>IF(F127="","",F127*IF(H127="",1,H127))</f>
      </c>
    </row>
    <row r="128" spans="1:9" x14ac:dyDescent="0.25">
      <c r="A128" s="11"/>
      <c r="F128" s="12"/>
      <c r="H128" s="13"/>
      <c r="I128" s="8">
        <f>IF(F128="","",F128*IF(H128="",1,H128))</f>
      </c>
    </row>
    <row r="129" spans="1:9" x14ac:dyDescent="0.25">
      <c r="A129" s="11"/>
      <c r="F129" s="12"/>
      <c r="H129" s="13"/>
      <c r="I129" s="8">
        <f>IF(F129="","",F129*IF(H129="",1,H129))</f>
      </c>
    </row>
    <row r="130" spans="1:9" x14ac:dyDescent="0.25">
      <c r="A130" s="11"/>
      <c r="F130" s="12"/>
      <c r="H130" s="13"/>
      <c r="I130" s="8">
        <f>IF(F130="","",F130*IF(H130="",1,H130))</f>
      </c>
    </row>
    <row r="131" spans="1:9" x14ac:dyDescent="0.25">
      <c r="A131" s="11"/>
      <c r="F131" s="12"/>
      <c r="H131" s="13"/>
      <c r="I131" s="8">
        <f>IF(F131="","",F131*IF(H131="",1,H131))</f>
      </c>
    </row>
    <row r="132" spans="1:9" x14ac:dyDescent="0.25">
      <c r="A132" s="11"/>
      <c r="F132" s="12"/>
      <c r="H132" s="13"/>
      <c r="I132" s="8">
        <f>IF(F132="","",F132*IF(H132="",1,H132))</f>
      </c>
    </row>
    <row r="133" spans="1:9" x14ac:dyDescent="0.25">
      <c r="A133" s="11"/>
      <c r="F133" s="12"/>
      <c r="H133" s="13"/>
      <c r="I133" s="8">
        <f>IF(F133="","",F133*IF(H133="",1,H133))</f>
      </c>
    </row>
    <row r="134" spans="1:9" x14ac:dyDescent="0.25">
      <c r="A134" s="11"/>
      <c r="F134" s="12"/>
      <c r="H134" s="13"/>
      <c r="I134" s="8">
        <f>IF(F134="","",F134*IF(H134="",1,H134))</f>
      </c>
    </row>
    <row r="135" spans="1:9" x14ac:dyDescent="0.25">
      <c r="A135" s="11"/>
      <c r="F135" s="12"/>
      <c r="H135" s="13"/>
      <c r="I135" s="8">
        <f>IF(F135="","",F135*IF(H135="",1,H135))</f>
      </c>
    </row>
    <row r="136" spans="1:9" x14ac:dyDescent="0.25">
      <c r="A136" s="11"/>
      <c r="F136" s="12"/>
      <c r="H136" s="13"/>
      <c r="I136" s="8">
        <f>IF(F136="","",F136*IF(H136="",1,H136))</f>
      </c>
    </row>
    <row r="137" spans="1:9" x14ac:dyDescent="0.25">
      <c r="A137" s="11"/>
      <c r="F137" s="12"/>
      <c r="H137" s="13"/>
      <c r="I137" s="8">
        <f>IF(F137="","",F137*IF(H137="",1,H137))</f>
      </c>
    </row>
    <row r="138" spans="1:9" x14ac:dyDescent="0.25">
      <c r="A138" s="11"/>
      <c r="F138" s="12"/>
      <c r="H138" s="13"/>
      <c r="I138" s="8">
        <f>IF(F138="","",F138*IF(H138="",1,H138))</f>
      </c>
    </row>
    <row r="139" spans="1:9" x14ac:dyDescent="0.25">
      <c r="A139" s="11"/>
      <c r="F139" s="12"/>
      <c r="H139" s="13"/>
      <c r="I139" s="8">
        <f>IF(F139="","",F139*IF(H139="",1,H139))</f>
      </c>
    </row>
    <row r="140" spans="1:9" x14ac:dyDescent="0.25">
      <c r="A140" s="11"/>
      <c r="F140" s="12"/>
      <c r="H140" s="13"/>
      <c r="I140" s="8">
        <f>IF(F140="","",F140*IF(H140="",1,H140))</f>
      </c>
    </row>
    <row r="141" spans="1:9" x14ac:dyDescent="0.25">
      <c r="A141" s="11"/>
      <c r="F141" s="12"/>
      <c r="H141" s="13"/>
      <c r="I141" s="8">
        <f>IF(F141="","",F141*IF(H141="",1,H141))</f>
      </c>
    </row>
    <row r="142" spans="1:9" x14ac:dyDescent="0.25">
      <c r="A142" s="11"/>
      <c r="F142" s="12"/>
      <c r="H142" s="13"/>
      <c r="I142" s="8">
        <f>IF(F142="","",F142*IF(H142="",1,H142))</f>
      </c>
    </row>
    <row r="143" spans="1:9" x14ac:dyDescent="0.25">
      <c r="A143" s="11"/>
      <c r="F143" s="12"/>
      <c r="H143" s="13"/>
      <c r="I143" s="8">
        <f>IF(F143="","",F143*IF(H143="",1,H143))</f>
      </c>
    </row>
    <row r="144" spans="1:9" x14ac:dyDescent="0.25">
      <c r="A144" s="11"/>
      <c r="F144" s="12"/>
      <c r="H144" s="13"/>
      <c r="I144" s="8">
        <f>IF(F144="","",F144*IF(H144="",1,H144))</f>
      </c>
    </row>
    <row r="145" spans="1:9" x14ac:dyDescent="0.25">
      <c r="A145" s="11"/>
      <c r="F145" s="12"/>
      <c r="H145" s="13"/>
      <c r="I145" s="8">
        <f>IF(F145="","",F145*IF(H145="",1,H145))</f>
      </c>
    </row>
    <row r="146" spans="1:9" x14ac:dyDescent="0.25">
      <c r="A146" s="11"/>
      <c r="F146" s="12"/>
      <c r="H146" s="13"/>
      <c r="I146" s="8">
        <f>IF(F146="","",F146*IF(H146="",1,H146))</f>
      </c>
    </row>
    <row r="147" spans="1:9" x14ac:dyDescent="0.25">
      <c r="A147" s="11"/>
      <c r="F147" s="12"/>
      <c r="H147" s="13"/>
      <c r="I147" s="8">
        <f>IF(F147="","",F147*IF(H147="",1,H147))</f>
      </c>
    </row>
    <row r="148" spans="1:9" x14ac:dyDescent="0.25">
      <c r="A148" s="11"/>
      <c r="F148" s="12"/>
      <c r="H148" s="13"/>
      <c r="I148" s="8">
        <f>IF(F148="","",F148*IF(H148="",1,H148))</f>
      </c>
    </row>
    <row r="149" spans="1:9" x14ac:dyDescent="0.25">
      <c r="A149" s="11"/>
      <c r="F149" s="12"/>
      <c r="H149" s="13"/>
      <c r="I149" s="8">
        <f>IF(F149="","",F149*IF(H149="",1,H149))</f>
      </c>
    </row>
    <row r="150" spans="1:9" x14ac:dyDescent="0.25">
      <c r="A150" s="11"/>
      <c r="F150" s="12"/>
      <c r="H150" s="13"/>
      <c r="I150" s="8">
        <f>IF(F150="","",F150*IF(H150="",1,H150))</f>
      </c>
    </row>
    <row r="151" spans="1:9" x14ac:dyDescent="0.25">
      <c r="A151" s="11"/>
      <c r="F151" s="12"/>
      <c r="H151" s="13"/>
      <c r="I151" s="8">
        <f>IF(F151="","",F151*IF(H151="",1,H151))</f>
      </c>
    </row>
    <row r="152" spans="1:9" x14ac:dyDescent="0.25">
      <c r="A152" s="11"/>
      <c r="F152" s="12"/>
      <c r="H152" s="13"/>
      <c r="I152" s="8">
        <f>IF(F152="","",F152*IF(H152="",1,H152))</f>
      </c>
    </row>
    <row r="153" spans="1:9" x14ac:dyDescent="0.25">
      <c r="A153" s="11"/>
      <c r="F153" s="12"/>
      <c r="H153" s="13"/>
      <c r="I153" s="8">
        <f>IF(F153="","",F153*IF(H153="",1,H153))</f>
      </c>
    </row>
    <row r="154" spans="1:9" x14ac:dyDescent="0.25">
      <c r="A154" s="11"/>
      <c r="F154" s="12"/>
      <c r="H154" s="13"/>
      <c r="I154" s="8">
        <f>IF(F154="","",F154*IF(H154="",1,H154))</f>
      </c>
    </row>
    <row r="155" spans="1:9" x14ac:dyDescent="0.25">
      <c r="A155" s="11"/>
      <c r="F155" s="12"/>
      <c r="H155" s="13"/>
      <c r="I155" s="8">
        <f>IF(F155="","",F155*IF(H155="",1,H155))</f>
      </c>
    </row>
    <row r="156" spans="1:9" x14ac:dyDescent="0.25">
      <c r="A156" s="11"/>
      <c r="F156" s="12"/>
      <c r="H156" s="13"/>
      <c r="I156" s="8">
        <f>IF(F156="","",F156*IF(H156="",1,H156))</f>
      </c>
    </row>
    <row r="157" spans="1:9" x14ac:dyDescent="0.25">
      <c r="A157" s="11"/>
      <c r="F157" s="12"/>
      <c r="H157" s="13"/>
      <c r="I157" s="8">
        <f>IF(F157="","",F157*IF(H157="",1,H157))</f>
      </c>
    </row>
    <row r="158" spans="1:9" x14ac:dyDescent="0.25">
      <c r="A158" s="11"/>
      <c r="F158" s="12"/>
      <c r="H158" s="13"/>
      <c r="I158" s="8">
        <f>IF(F158="","",F158*IF(H158="",1,H158))</f>
      </c>
    </row>
    <row r="159" spans="1:9" x14ac:dyDescent="0.25">
      <c r="A159" s="11"/>
      <c r="F159" s="12"/>
      <c r="H159" s="13"/>
      <c r="I159" s="8">
        <f>IF(F159="","",F159*IF(H159="",1,H159))</f>
      </c>
    </row>
    <row r="160" spans="1:9" x14ac:dyDescent="0.25">
      <c r="A160" s="11"/>
      <c r="F160" s="12"/>
      <c r="H160" s="13"/>
      <c r="I160" s="8">
        <f>IF(F160="","",F160*IF(H160="",1,H160))</f>
      </c>
    </row>
    <row r="161" spans="1:9" x14ac:dyDescent="0.25">
      <c r="A161" s="11"/>
      <c r="F161" s="12"/>
      <c r="H161" s="13"/>
      <c r="I161" s="8">
        <f>IF(F161="","",F161*IF(H161="",1,H161))</f>
      </c>
    </row>
    <row r="162" spans="1:9" x14ac:dyDescent="0.25">
      <c r="A162" s="11"/>
      <c r="F162" s="12"/>
      <c r="H162" s="13"/>
      <c r="I162" s="8">
        <f>IF(F162="","",F162*IF(H162="",1,H162))</f>
      </c>
    </row>
    <row r="163" spans="1:9" x14ac:dyDescent="0.25">
      <c r="A163" s="11"/>
      <c r="F163" s="12"/>
      <c r="H163" s="13"/>
      <c r="I163" s="8">
        <f>IF(F163="","",F163*IF(H163="",1,H163))</f>
      </c>
    </row>
    <row r="164" spans="1:9" x14ac:dyDescent="0.25">
      <c r="A164" s="11"/>
      <c r="F164" s="12"/>
      <c r="H164" s="13"/>
      <c r="I164" s="8">
        <f>IF(F164="","",F164*IF(H164="",1,H164))</f>
      </c>
    </row>
    <row r="165" spans="1:9" x14ac:dyDescent="0.25">
      <c r="A165" s="11"/>
      <c r="F165" s="12"/>
      <c r="H165" s="13"/>
      <c r="I165" s="8">
        <f>IF(F165="","",F165*IF(H165="",1,H165))</f>
      </c>
    </row>
    <row r="166" spans="1:9" x14ac:dyDescent="0.25">
      <c r="A166" s="11"/>
      <c r="F166" s="12"/>
      <c r="H166" s="13"/>
      <c r="I166" s="8">
        <f>IF(F166="","",F166*IF(H166="",1,H166))</f>
      </c>
    </row>
    <row r="167" spans="1:9" x14ac:dyDescent="0.25">
      <c r="A167" s="11"/>
      <c r="F167" s="12"/>
      <c r="H167" s="13"/>
      <c r="I167" s="8">
        <f>IF(F167="","",F167*IF(H167="",1,H167))</f>
      </c>
    </row>
    <row r="168" spans="1:9" x14ac:dyDescent="0.25">
      <c r="A168" s="11"/>
      <c r="F168" s="12"/>
      <c r="H168" s="13"/>
      <c r="I168" s="8">
        <f>IF(F168="","",F168*IF(H168="",1,H168))</f>
      </c>
    </row>
    <row r="169" spans="1:9" x14ac:dyDescent="0.25">
      <c r="A169" s="11"/>
      <c r="F169" s="12"/>
      <c r="H169" s="13"/>
      <c r="I169" s="8">
        <f>IF(F169="","",F169*IF(H169="",1,H169))</f>
      </c>
    </row>
    <row r="170" spans="1:9" x14ac:dyDescent="0.25">
      <c r="A170" s="11"/>
      <c r="F170" s="12"/>
      <c r="H170" s="13"/>
      <c r="I170" s="8">
        <f>IF(F170="","",F170*IF(H170="",1,H170))</f>
      </c>
    </row>
    <row r="171" spans="1:9" x14ac:dyDescent="0.25">
      <c r="A171" s="11"/>
      <c r="F171" s="12"/>
      <c r="H171" s="13"/>
      <c r="I171" s="8">
        <f>IF(F171="","",F171*IF(H171="",1,H171))</f>
      </c>
    </row>
    <row r="172" spans="1:9" x14ac:dyDescent="0.25">
      <c r="A172" s="11"/>
      <c r="F172" s="12"/>
      <c r="H172" s="13"/>
      <c r="I172" s="8">
        <f>IF(F172="","",F172*IF(H172="",1,H172))</f>
      </c>
    </row>
    <row r="173" spans="1:9" x14ac:dyDescent="0.25">
      <c r="A173" s="11"/>
      <c r="F173" s="12"/>
      <c r="H173" s="13"/>
      <c r="I173" s="8">
        <f>IF(F173="","",F173*IF(H173="",1,H173))</f>
      </c>
    </row>
    <row r="174" spans="1:9" x14ac:dyDescent="0.25">
      <c r="A174" s="11"/>
      <c r="F174" s="12"/>
      <c r="H174" s="13"/>
      <c r="I174" s="8">
        <f>IF(F174="","",F174*IF(H174="",1,H174))</f>
      </c>
    </row>
    <row r="175" spans="1:9" x14ac:dyDescent="0.25">
      <c r="A175" s="11"/>
      <c r="F175" s="12"/>
      <c r="H175" s="13"/>
      <c r="I175" s="8">
        <f>IF(F175="","",F175*IF(H175="",1,H175))</f>
      </c>
    </row>
    <row r="176" spans="1:9" x14ac:dyDescent="0.25">
      <c r="A176" s="11"/>
      <c r="F176" s="12"/>
      <c r="H176" s="13"/>
      <c r="I176" s="8">
        <f>IF(F176="","",F176*IF(H176="",1,H176))</f>
      </c>
    </row>
    <row r="177" spans="1:9" x14ac:dyDescent="0.25">
      <c r="A177" s="11"/>
      <c r="F177" s="12"/>
      <c r="H177" s="13"/>
      <c r="I177" s="8">
        <f>IF(F177="","",F177*IF(H177="",1,H177))</f>
      </c>
    </row>
    <row r="178" spans="1:9" x14ac:dyDescent="0.25">
      <c r="A178" s="11"/>
      <c r="F178" s="12"/>
      <c r="H178" s="13"/>
      <c r="I178" s="8">
        <f>IF(F178="","",F178*IF(H178="",1,H178))</f>
      </c>
    </row>
    <row r="179" spans="1:9" x14ac:dyDescent="0.25">
      <c r="A179" s="11"/>
      <c r="F179" s="12"/>
      <c r="H179" s="13"/>
      <c r="I179" s="8">
        <f>IF(F179="","",F179*IF(H179="",1,H179))</f>
      </c>
    </row>
    <row r="180" spans="1:9" x14ac:dyDescent="0.25">
      <c r="A180" s="11"/>
      <c r="F180" s="12"/>
      <c r="H180" s="13"/>
      <c r="I180" s="8">
        <f>IF(F180="","",F180*IF(H180="",1,H180))</f>
      </c>
    </row>
    <row r="181" spans="1:9" x14ac:dyDescent="0.25">
      <c r="A181" s="11"/>
      <c r="F181" s="12"/>
      <c r="H181" s="13"/>
      <c r="I181" s="8">
        <f>IF(F181="","",F181*IF(H181="",1,H181))</f>
      </c>
    </row>
    <row r="182" spans="1:9" x14ac:dyDescent="0.25">
      <c r="A182" s="11"/>
      <c r="F182" s="12"/>
      <c r="H182" s="13"/>
      <c r="I182" s="8">
        <f>IF(F182="","",F182*IF(H182="",1,H182))</f>
      </c>
    </row>
    <row r="183" spans="1:9" x14ac:dyDescent="0.25">
      <c r="A183" s="11"/>
      <c r="F183" s="12"/>
      <c r="H183" s="13"/>
      <c r="I183" s="8">
        <f>IF(F183="","",F183*IF(H183="",1,H183))</f>
      </c>
    </row>
    <row r="184" spans="1:9" x14ac:dyDescent="0.25">
      <c r="A184" s="11"/>
      <c r="F184" s="12"/>
      <c r="H184" s="13"/>
      <c r="I184" s="8">
        <f>IF(F184="","",F184*IF(H184="",1,H184))</f>
      </c>
    </row>
    <row r="185" spans="1:9" x14ac:dyDescent="0.25">
      <c r="A185" s="11"/>
      <c r="F185" s="12"/>
      <c r="H185" s="13"/>
      <c r="I185" s="8">
        <f>IF(F185="","",F185*IF(H185="",1,H185))</f>
      </c>
    </row>
    <row r="186" spans="1:9" x14ac:dyDescent="0.25">
      <c r="A186" s="11"/>
      <c r="F186" s="12"/>
      <c r="H186" s="13"/>
      <c r="I186" s="8">
        <f>IF(F186="","",F186*IF(H186="",1,H186))</f>
      </c>
    </row>
    <row r="187" spans="1:9" x14ac:dyDescent="0.25">
      <c r="A187" s="11"/>
      <c r="F187" s="12"/>
      <c r="H187" s="13"/>
      <c r="I187" s="8">
        <f>IF(F187="","",F187*IF(H187="",1,H187))</f>
      </c>
    </row>
    <row r="188" spans="1:9" x14ac:dyDescent="0.25">
      <c r="A188" s="11"/>
      <c r="F188" s="12"/>
      <c r="H188" s="13"/>
      <c r="I188" s="8">
        <f>IF(F188="","",F188*IF(H188="",1,H188))</f>
      </c>
    </row>
    <row r="189" spans="1:9" x14ac:dyDescent="0.25">
      <c r="A189" s="11"/>
      <c r="F189" s="12"/>
      <c r="H189" s="13"/>
      <c r="I189" s="8">
        <f>IF(F189="","",F189*IF(H189="",1,H189))</f>
      </c>
    </row>
    <row r="190" spans="1:9" x14ac:dyDescent="0.25">
      <c r="A190" s="11"/>
      <c r="F190" s="12"/>
      <c r="H190" s="13"/>
      <c r="I190" s="8">
        <f>IF(F190="","",F190*IF(H190="",1,H190))</f>
      </c>
    </row>
    <row r="191" spans="1:9" x14ac:dyDescent="0.25">
      <c r="A191" s="11"/>
      <c r="F191" s="12"/>
      <c r="H191" s="13"/>
      <c r="I191" s="8">
        <f>IF(F191="","",F191*IF(H191="",1,H191))</f>
      </c>
    </row>
    <row r="192" spans="1:9" x14ac:dyDescent="0.25">
      <c r="A192" s="11"/>
      <c r="F192" s="12"/>
      <c r="H192" s="13"/>
      <c r="I192" s="8">
        <f>IF(F192="","",F192*IF(H192="",1,H192))</f>
      </c>
    </row>
    <row r="193" spans="1:9" x14ac:dyDescent="0.25">
      <c r="A193" s="11"/>
      <c r="F193" s="12"/>
      <c r="H193" s="13"/>
      <c r="I193" s="8">
        <f>IF(F193="","",F193*IF(H193="",1,H193))</f>
      </c>
    </row>
    <row r="194" spans="1:9" x14ac:dyDescent="0.25">
      <c r="A194" s="11"/>
      <c r="F194" s="12"/>
      <c r="H194" s="13"/>
      <c r="I194" s="8">
        <f>IF(F194="","",F194*IF(H194="",1,H194))</f>
      </c>
    </row>
    <row r="195" spans="1:9" x14ac:dyDescent="0.25">
      <c r="A195" s="11"/>
      <c r="F195" s="12"/>
      <c r="H195" s="13"/>
      <c r="I195" s="8">
        <f>IF(F195="","",F195*IF(H195="",1,H195))</f>
      </c>
    </row>
    <row r="196" spans="1:9" x14ac:dyDescent="0.25">
      <c r="A196" s="11"/>
      <c r="F196" s="12"/>
      <c r="H196" s="13"/>
      <c r="I196" s="8">
        <f>IF(F196="","",F196*IF(H196="",1,H196))</f>
      </c>
    </row>
    <row r="197" spans="1:9" x14ac:dyDescent="0.25">
      <c r="A197" s="11"/>
      <c r="F197" s="12"/>
      <c r="H197" s="13"/>
      <c r="I197" s="8">
        <f>IF(F197="","",F197*IF(H197="",1,H197))</f>
      </c>
    </row>
    <row r="198" spans="1:9" x14ac:dyDescent="0.25">
      <c r="A198" s="11"/>
      <c r="F198" s="12"/>
      <c r="H198" s="13"/>
      <c r="I198" s="8">
        <f>IF(F198="","",F198*IF(H198="",1,H198))</f>
      </c>
    </row>
    <row r="199" spans="1:9" x14ac:dyDescent="0.25">
      <c r="A199" s="11"/>
      <c r="F199" s="12"/>
      <c r="H199" s="13"/>
      <c r="I199" s="8">
        <f>IF(F199="","",F199*IF(H199="",1,H199))</f>
      </c>
    </row>
    <row r="200" spans="1:9" x14ac:dyDescent="0.25">
      <c r="A200" s="11"/>
      <c r="F200" s="12"/>
      <c r="H200" s="13"/>
      <c r="I200" s="8">
        <f>IF(F200="","",F200*IF(H200="",1,H200))</f>
      </c>
    </row>
    <row r="201" spans="1:9" x14ac:dyDescent="0.25">
      <c r="A201" s="11"/>
      <c r="F201" s="12"/>
      <c r="H201" s="13"/>
      <c r="I201" s="8">
        <f>IF(F201="","",F201*IF(H201="",1,H201))</f>
      </c>
    </row>
    <row r="202" spans="1:9" x14ac:dyDescent="0.25">
      <c r="A202" s="11"/>
      <c r="F202" s="12"/>
      <c r="H202" s="13"/>
      <c r="I202" s="8">
        <f>IF(F202="","",F202*IF(H202="",1,H202))</f>
      </c>
    </row>
    <row r="203" spans="1:9" x14ac:dyDescent="0.25">
      <c r="A203" s="11"/>
      <c r="F203" s="12"/>
      <c r="H203" s="13"/>
      <c r="I203" s="8">
        <f>IF(F203="","",F203*IF(H203="",1,H203))</f>
      </c>
    </row>
    <row r="204" spans="1:9" x14ac:dyDescent="0.25">
      <c r="A204" s="11"/>
      <c r="F204" s="12"/>
      <c r="H204" s="13"/>
      <c r="I204" s="8">
        <f>IF(F204="","",F204*IF(H204="",1,H204))</f>
      </c>
    </row>
    <row r="205" spans="1:9" x14ac:dyDescent="0.25">
      <c r="A205" s="11"/>
      <c r="F205" s="12"/>
      <c r="H205" s="13"/>
      <c r="I205" s="8">
        <f>IF(F205="","",F205*IF(H205="",1,H205))</f>
      </c>
    </row>
    <row r="206" spans="1:9" x14ac:dyDescent="0.25">
      <c r="A206" s="11"/>
      <c r="F206" s="12"/>
      <c r="H206" s="13"/>
      <c r="I206" s="8">
        <f>IF(F206="","",F206*IF(H206="",1,H206))</f>
      </c>
    </row>
    <row r="207" spans="1:9" x14ac:dyDescent="0.25">
      <c r="A207" s="11"/>
      <c r="F207" s="12"/>
      <c r="H207" s="13"/>
      <c r="I207" s="8">
        <f>IF(F207="","",F207*IF(H207="",1,H207))</f>
      </c>
    </row>
  </sheetData>
  <conditionalFormatting sqref="H8:H207">
    <cfRule type="expression" dxfId="0" priority="1">
      <formula>AND($F8&lt;&gt;"",$G8&lt;&gt;"",$G8&lt;&gt;$I$2,$H8="")</formula>
    </cfRule>
  </conditionalFormatting>
  <dataValidations count="2">
    <dataValidation type="list" allowBlank="1" showErrorMessage="1" sqref="B8:B207">
      <formula1>"Fuel,Berthing / port fees,Provisioning,Beverages,Communications,Transport,Other"</formula1>
    </dataValidation>
    <dataValidation type="list" allowBlank="1" showErrorMessage="1" sqref="J8:J207">
      <formula1>"Cash,Card,Transfer"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APA ledger</vt:lpstr>
    </vt:vector>
  </TitlesOfParts>
  <Company>HelmOps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HelmOps</dc:creator>
  <dc:title>APA reconciliation template</dc:title>
  <dc:subject/>
  <dc:description/>
  <cp:keywords/>
  <cp:category/>
  <cp:lastModifiedBy>HelmOps</cp:lastModifiedBy>
  <dcterms:created xsi:type="dcterms:W3CDTF">2026-10-14T00:00:00Z</dcterms:created>
  <dcterms:modified xsi:type="dcterms:W3CDTF">2026-10-14T00:00:00Z</dcterms:modified>
</cp:coreProperties>
</file>